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20" yWindow="-15" windowWidth="13260" windowHeight="13155"/>
  </bookViews>
  <sheets>
    <sheet name="баланс эл.энергии и мощн." sheetId="1" r:id="rId1"/>
    <sheet name="Лист1" sheetId="4" r:id="rId2"/>
    <sheet name="Лист2" sheetId="5" r:id="rId3"/>
  </sheets>
  <definedNames>
    <definedName name="_xlnm.Print_Area" localSheetId="0">'баланс эл.энергии и мощн.'!$A$1:$G$47</definedName>
  </definedNames>
  <calcPr calcId="114210"/>
</workbook>
</file>

<file path=xl/calcChain.xml><?xml version="1.0" encoding="utf-8"?>
<calcChain xmlns="http://schemas.openxmlformats.org/spreadsheetml/2006/main">
  <c r="C37" i="1"/>
  <c r="C9"/>
  <c r="C24"/>
  <c r="C43"/>
  <c r="C8"/>
  <c r="C11"/>
  <c r="C13"/>
  <c r="C12"/>
  <c r="C20"/>
  <c r="E47"/>
  <c r="C47"/>
  <c r="G44"/>
  <c r="F44"/>
  <c r="D44"/>
  <c r="C44"/>
  <c r="C42"/>
  <c r="C41"/>
  <c r="C40"/>
  <c r="C39"/>
  <c r="C38"/>
  <c r="D21"/>
  <c r="F21"/>
  <c r="G21"/>
  <c r="C21"/>
</calcChain>
</file>

<file path=xl/sharedStrings.xml><?xml version="1.0" encoding="utf-8"?>
<sst xmlns="http://schemas.openxmlformats.org/spreadsheetml/2006/main" count="72" uniqueCount="53">
  <si>
    <t>млн.кВтч</t>
  </si>
  <si>
    <t>п.п.</t>
  </si>
  <si>
    <t>Показатели</t>
  </si>
  <si>
    <t>Всего</t>
  </si>
  <si>
    <t>ВН</t>
  </si>
  <si>
    <t>НН</t>
  </si>
  <si>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</si>
  <si>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</si>
  <si>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</si>
  <si>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</si>
  <si>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</si>
  <si>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</si>
  <si>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</si>
  <si>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</si>
  <si>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</si>
  <si>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</si>
  <si>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4.3.</t>
  </si>
  <si>
    <t>Поступление эл.энергии в сеть, Всего</t>
  </si>
  <si>
    <t>из смежной сети, всего</t>
  </si>
  <si>
    <t>в том числе из сети</t>
  </si>
  <si>
    <t>от электростанций ПЭ (ЭСО)</t>
  </si>
  <si>
    <t>рынка)</t>
  </si>
  <si>
    <t xml:space="preserve">от других поставщиков (в т.ч. с оптового </t>
  </si>
  <si>
    <t>организаций</t>
  </si>
  <si>
    <t>поступление    эл.   энергии   от   других</t>
  </si>
  <si>
    <t>Потери электроэнергии в сети</t>
  </si>
  <si>
    <t>то же в % (п.1.1/п 1.3)</t>
  </si>
  <si>
    <t>Полезный отпуск из сети</t>
  </si>
  <si>
    <t>из них:</t>
  </si>
  <si>
    <t>питания</t>
  </si>
  <si>
    <t>потребителям оптового рынка</t>
  </si>
  <si>
    <t>сальдо переток в другие организации</t>
  </si>
  <si>
    <t>Поступление мошности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</si>
  <si>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</si>
  <si>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</si>
  <si>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</si>
  <si>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</si>
  <si>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</si>
  <si>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</si>
  <si>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</si>
  <si>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</si>
  <si>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 xml:space="preserve">Расход электроэнергии на производст- </t>
  </si>
  <si>
    <t>венные и хозяйственные нужды</t>
  </si>
  <si>
    <t xml:space="preserve">потребителям, присоединённым к центру </t>
  </si>
  <si>
    <t xml:space="preserve">  Электрическая мощность по диапазонам напряжения</t>
  </si>
  <si>
    <t>СН I</t>
  </si>
  <si>
    <t>СН II</t>
  </si>
  <si>
    <t xml:space="preserve">  Баланс электрической энергии по сетям  ВН,  СН I,  СН II и  НН </t>
  </si>
  <si>
    <t>МВт</t>
  </si>
  <si>
    <t>в т.ч. собственным потребителям ЭСО</t>
  </si>
  <si>
    <t>ООО "КЭСК"</t>
  </si>
  <si>
    <t xml:space="preserve">     2015 год</t>
  </si>
  <si>
    <t>2015 год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</si>
</sst>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sz val="13"/>
      <color indexed="8"/>
      <name val="Garamond"/>
      <family val="1"/>
      <charset val="204"/>
    </font>
    <font>
      <b/>
      <sz val="13"/>
      <color indexed="8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color indexed="8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Border="1" applyAlignme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0" xfId="0" applyFont="1" applyBorder="1"/>
    <xf numFmtId="166" fontId="9" fillId="0" borderId="10" xfId="0" applyNumberFormat="1" applyFont="1" applyFill="1" applyBorder="1" applyAlignment="1">
      <alignment horizontal="center"/>
    </xf>
    <xf numFmtId="166" fontId="9" fillId="0" borderId="12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/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showWhiteSpace="0" topLeftCell="A16" workbookViewId="0">
      <selection activeCell="D51" sqref="D51"/>
    </sheetView>
  </sheetViews>
  <sheetFormatPr defaultRowHeight="14.25"/>
  <cols>
    <col min="1" max="1" width="5.28515625" style="1" customWidth="1"/>
    <col min="2" max="2" width="42.85546875" style="1" customWidth="1"/>
    <col min="3" max="3" width="10.140625" style="1" customWidth="1"/>
    <col min="4" max="4" width="10.7109375" style="1" customWidth="1"/>
    <col min="5" max="6" width="9.85546875" style="1" customWidth="1"/>
    <col min="7" max="7" width="9.5703125" style="1" customWidth="1"/>
    <col min="8" max="8" width="12.28515625" style="1" customWidth="1"/>
    <col min="9" max="9" width="3.85546875" style="1" customWidth="1"/>
    <col min="10" max="10" width="4.28515625" style="1" customWidth="1"/>
    <col min="11" max="11" width="3.28515625" style="1" customWidth="1"/>
    <col min="12" max="12" width="7.7109375" style="1" customWidth="1"/>
    <col min="13" max="13" width="6.7109375" style="1" customWidth="1"/>
    <col min="14" max="14" width="4.140625" style="1" customWidth="1"/>
    <col min="15" max="15" width="6.140625" style="1" customWidth="1"/>
    <col min="16" max="16" width="7.140625" style="1" customWidth="1"/>
    <col min="17" max="17" width="6.85546875" style="1" customWidth="1"/>
    <col min="18" max="16384" width="9.140625" style="1"/>
  </cols>
  <sheetData>
    <row r="2" spans="1:22" ht="18.75">
      <c r="A2" s="12"/>
      <c r="B2" s="14" t="s">
        <v>47</v>
      </c>
      <c r="C2" s="12"/>
      <c r="D2" s="12"/>
      <c r="E2" s="12"/>
      <c r="F2" s="12"/>
      <c r="G2" s="12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2" ht="21.75" customHeight="1" thickBot="1">
      <c r="A3" s="13"/>
      <c r="B3" s="64" t="s">
        <v>50</v>
      </c>
      <c r="C3" s="13"/>
      <c r="D3" s="13"/>
      <c r="E3" s="13"/>
      <c r="F3" s="13" t="s">
        <v>0</v>
      </c>
      <c r="G3" s="13"/>
      <c r="I3" s="3"/>
      <c r="J3" s="3"/>
      <c r="K3" s="3"/>
    </row>
    <row r="4" spans="1:22" ht="14.25" customHeight="1">
      <c r="A4" s="92" t="s">
        <v>1</v>
      </c>
      <c r="B4" s="95" t="s">
        <v>2</v>
      </c>
      <c r="C4" s="97" t="s">
        <v>52</v>
      </c>
      <c r="D4" s="98"/>
      <c r="E4" s="98"/>
      <c r="F4" s="98"/>
      <c r="G4" s="9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93"/>
      <c r="B5" s="96"/>
      <c r="C5" s="100"/>
      <c r="D5" s="101"/>
      <c r="E5" s="101"/>
      <c r="F5" s="101"/>
      <c r="G5" s="102"/>
      <c r="H5" s="5"/>
      <c r="I5" s="5"/>
      <c r="J5" s="5"/>
      <c r="K5" s="5"/>
      <c r="L5" s="5"/>
      <c r="M5" s="5"/>
      <c r="N5" s="5"/>
      <c r="O5" s="5"/>
      <c r="P5" s="5"/>
      <c r="Q5" s="5"/>
      <c r="R5" s="73"/>
      <c r="S5" s="73"/>
      <c r="T5" s="73"/>
      <c r="U5" s="73"/>
      <c r="V5" s="73"/>
    </row>
    <row r="6" spans="1:22" ht="16.5">
      <c r="A6" s="94"/>
      <c r="B6" s="96"/>
      <c r="C6" s="15" t="s">
        <v>3</v>
      </c>
      <c r="D6" s="16" t="s">
        <v>4</v>
      </c>
      <c r="E6" s="16" t="s">
        <v>45</v>
      </c>
      <c r="F6" s="16" t="s">
        <v>46</v>
      </c>
      <c r="G6" s="17" t="s">
        <v>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6.5">
      <c r="A7" s="15">
        <v>1</v>
      </c>
      <c r="B7" s="17">
        <v>2</v>
      </c>
      <c r="C7" s="15">
        <v>3</v>
      </c>
      <c r="D7" s="16">
        <v>4</v>
      </c>
      <c r="E7" s="16">
        <v>5</v>
      </c>
      <c r="F7" s="16">
        <v>6</v>
      </c>
      <c r="G7" s="17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6.5">
      <c r="A8" s="15" t="s">
        <v>6</v>
      </c>
      <c r="B8" s="18" t="s">
        <v>17</v>
      </c>
      <c r="C8" s="19">
        <f>D8+F8+G8</f>
        <v>17.661000000000001</v>
      </c>
      <c r="D8" s="20">
        <v>7.6999999999999999E-2</v>
      </c>
      <c r="E8" s="16"/>
      <c r="F8" s="16">
        <v>17.329000000000001</v>
      </c>
      <c r="G8" s="17">
        <v>0.255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>
      <c r="A9" s="15" t="s">
        <v>7</v>
      </c>
      <c r="B9" s="18" t="s">
        <v>18</v>
      </c>
      <c r="C9" s="19">
        <f>C8</f>
        <v>17.661000000000001</v>
      </c>
      <c r="D9" s="16"/>
      <c r="E9" s="16"/>
      <c r="F9" s="16"/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6.5" customHeight="1">
      <c r="A10" s="15"/>
      <c r="B10" s="18" t="s">
        <v>19</v>
      </c>
      <c r="C10" s="15"/>
      <c r="D10" s="16"/>
      <c r="E10" s="16"/>
      <c r="F10" s="16"/>
      <c r="G10" s="1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6.5">
      <c r="A11" s="15"/>
      <c r="B11" s="18" t="s">
        <v>4</v>
      </c>
      <c r="C11" s="15">
        <f>D11+E11+F11+G11</f>
        <v>17.661000000000001</v>
      </c>
      <c r="D11" s="20">
        <v>7.6999999999999999E-2</v>
      </c>
      <c r="E11" s="16"/>
      <c r="F11" s="20">
        <v>17.584</v>
      </c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6.5">
      <c r="A12" s="15"/>
      <c r="B12" s="18" t="s">
        <v>45</v>
      </c>
      <c r="C12" s="15">
        <f>D12+E12+F12+G12</f>
        <v>0</v>
      </c>
      <c r="D12" s="16"/>
      <c r="E12" s="16"/>
      <c r="F12" s="16"/>
      <c r="G12" s="17"/>
      <c r="H12" s="4"/>
      <c r="I12" s="4"/>
      <c r="J12" s="6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6.5">
      <c r="A13" s="15"/>
      <c r="B13" s="18" t="s">
        <v>46</v>
      </c>
      <c r="C13" s="15">
        <f>D13+E13+F13+G13</f>
        <v>17.584</v>
      </c>
      <c r="D13" s="16"/>
      <c r="E13" s="16"/>
      <c r="F13" s="16">
        <v>17.329000000000001</v>
      </c>
      <c r="G13" s="17">
        <v>0.255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6.5">
      <c r="A14" s="15"/>
      <c r="B14" s="18" t="s">
        <v>5</v>
      </c>
      <c r="C14" s="19"/>
      <c r="D14" s="16"/>
      <c r="E14" s="16"/>
      <c r="F14" s="16"/>
      <c r="G14" s="17">
        <v>0.255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6.5">
      <c r="A15" s="15" t="s">
        <v>8</v>
      </c>
      <c r="B15" s="18" t="s">
        <v>20</v>
      </c>
      <c r="C15" s="15"/>
      <c r="D15" s="16"/>
      <c r="E15" s="16"/>
      <c r="F15" s="16"/>
      <c r="G15" s="17"/>
      <c r="H15" s="4"/>
      <c r="I15" s="4"/>
      <c r="J15" s="4"/>
      <c r="K15" s="4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6.5">
      <c r="A16" s="21" t="s">
        <v>9</v>
      </c>
      <c r="B16" s="22" t="s">
        <v>22</v>
      </c>
      <c r="C16" s="77">
        <v>0</v>
      </c>
      <c r="D16" s="75"/>
      <c r="E16" s="75"/>
      <c r="F16" s="75"/>
      <c r="G16" s="79"/>
      <c r="H16" s="71"/>
      <c r="I16" s="71"/>
      <c r="J16" s="74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16.5">
      <c r="A17" s="23"/>
      <c r="B17" s="24" t="s">
        <v>21</v>
      </c>
      <c r="C17" s="78"/>
      <c r="D17" s="76"/>
      <c r="E17" s="76"/>
      <c r="F17" s="76"/>
      <c r="G17" s="80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6.5">
      <c r="A18" s="21" t="s">
        <v>10</v>
      </c>
      <c r="B18" s="25" t="s">
        <v>24</v>
      </c>
      <c r="C18" s="77">
        <v>0</v>
      </c>
      <c r="D18" s="75"/>
      <c r="E18" s="75"/>
      <c r="F18" s="75"/>
      <c r="G18" s="79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14.25" customHeight="1">
      <c r="A19" s="23"/>
      <c r="B19" s="24" t="s">
        <v>23</v>
      </c>
      <c r="C19" s="78"/>
      <c r="D19" s="76"/>
      <c r="E19" s="76"/>
      <c r="F19" s="76"/>
      <c r="G19" s="80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6.5">
      <c r="A20" s="15" t="s">
        <v>11</v>
      </c>
      <c r="B20" s="18" t="s">
        <v>25</v>
      </c>
      <c r="C20" s="19">
        <f>D20+E20+F20+G20</f>
        <v>3.48</v>
      </c>
      <c r="D20" s="20">
        <v>1.4999999999999999E-2</v>
      </c>
      <c r="E20" s="16"/>
      <c r="F20" s="16">
        <v>3.415</v>
      </c>
      <c r="G20" s="26">
        <v>0.05</v>
      </c>
      <c r="H20" s="9"/>
      <c r="I20" s="4"/>
      <c r="J20" s="4"/>
      <c r="K20" s="4"/>
      <c r="L20" s="4"/>
      <c r="M20" s="9"/>
      <c r="N20" s="4"/>
      <c r="O20" s="4"/>
      <c r="P20" s="4"/>
      <c r="Q20" s="4"/>
      <c r="R20" s="9"/>
      <c r="S20" s="4"/>
      <c r="T20" s="4"/>
      <c r="U20" s="4"/>
      <c r="V20" s="4"/>
    </row>
    <row r="21" spans="1:22" ht="16.5">
      <c r="A21" s="15"/>
      <c r="B21" s="22" t="s">
        <v>26</v>
      </c>
      <c r="C21" s="27">
        <f>C20/C8*100</f>
        <v>19.704433497536943</v>
      </c>
      <c r="D21" s="28">
        <f>D20/D8*100</f>
        <v>19.480519480519479</v>
      </c>
      <c r="E21" s="28"/>
      <c r="F21" s="28">
        <f>F20/F8*100</f>
        <v>19.70684978937042</v>
      </c>
      <c r="G21" s="29">
        <f>G20/G8*100</f>
        <v>19.607843137254903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6.5">
      <c r="A22" s="30" t="s">
        <v>12</v>
      </c>
      <c r="B22" s="22" t="s">
        <v>41</v>
      </c>
      <c r="C22" s="77"/>
      <c r="D22" s="75"/>
      <c r="E22" s="75"/>
      <c r="F22" s="75"/>
      <c r="G22" s="7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ht="16.5">
      <c r="A23" s="31"/>
      <c r="B23" s="24" t="s">
        <v>42</v>
      </c>
      <c r="C23" s="78"/>
      <c r="D23" s="76"/>
      <c r="E23" s="76"/>
      <c r="F23" s="76"/>
      <c r="G23" s="80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6.5">
      <c r="A24" s="15" t="s">
        <v>13</v>
      </c>
      <c r="B24" s="24" t="s">
        <v>27</v>
      </c>
      <c r="C24" s="19">
        <f>D24+F24+G24</f>
        <v>14.180999999999999</v>
      </c>
      <c r="D24" s="20">
        <v>6.2E-2</v>
      </c>
      <c r="E24" s="16"/>
      <c r="F24" s="16">
        <v>13.914</v>
      </c>
      <c r="G24" s="17">
        <v>0.20499999999999999</v>
      </c>
      <c r="H24" s="4"/>
      <c r="I24" s="4"/>
      <c r="J24" s="4"/>
      <c r="K24" s="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6.5">
      <c r="A25" s="23" t="s">
        <v>14</v>
      </c>
      <c r="B25" s="24" t="s">
        <v>49</v>
      </c>
      <c r="C25" s="23"/>
      <c r="D25" s="36"/>
      <c r="E25" s="36"/>
      <c r="F25" s="36"/>
      <c r="G25" s="3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6.5">
      <c r="A26" s="15"/>
      <c r="B26" s="18" t="s">
        <v>28</v>
      </c>
      <c r="C26" s="15"/>
      <c r="D26" s="16"/>
      <c r="E26" s="16"/>
      <c r="F26" s="16"/>
      <c r="G26" s="1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6.5">
      <c r="A27" s="21"/>
      <c r="B27" s="22" t="s">
        <v>43</v>
      </c>
      <c r="C27" s="77"/>
      <c r="D27" s="75"/>
      <c r="E27" s="75"/>
      <c r="F27" s="75"/>
      <c r="G27" s="79"/>
      <c r="H27" s="71"/>
      <c r="I27" s="71"/>
      <c r="J27" s="71"/>
      <c r="K27" s="7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ht="16.5">
      <c r="A28" s="23"/>
      <c r="B28" s="24" t="s">
        <v>29</v>
      </c>
      <c r="C28" s="78"/>
      <c r="D28" s="76"/>
      <c r="E28" s="76"/>
      <c r="F28" s="76"/>
      <c r="G28" s="80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6.5">
      <c r="A29" s="15" t="s">
        <v>15</v>
      </c>
      <c r="B29" s="18" t="s">
        <v>30</v>
      </c>
      <c r="C29" s="15"/>
      <c r="D29" s="16"/>
      <c r="E29" s="16"/>
      <c r="F29" s="16"/>
      <c r="G29" s="1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7.25" thickBot="1">
      <c r="A30" s="32" t="s">
        <v>16</v>
      </c>
      <c r="B30" s="33" t="s">
        <v>31</v>
      </c>
      <c r="C30" s="34"/>
      <c r="D30" s="35"/>
      <c r="E30" s="35"/>
      <c r="F30" s="35"/>
      <c r="G30" s="3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8.75">
      <c r="A32" s="38"/>
      <c r="B32" s="14" t="s">
        <v>44</v>
      </c>
      <c r="C32" s="38"/>
      <c r="D32" s="38"/>
      <c r="E32" s="38"/>
      <c r="F32" s="38"/>
      <c r="G32" s="38"/>
    </row>
    <row r="33" spans="1:13" ht="16.5" thickBot="1">
      <c r="A33" s="38"/>
      <c r="B33" s="38"/>
      <c r="C33" s="38"/>
      <c r="D33" s="38"/>
      <c r="E33" s="38"/>
      <c r="F33" s="12" t="s">
        <v>48</v>
      </c>
      <c r="G33" s="38"/>
    </row>
    <row r="34" spans="1:13">
      <c r="A34" s="81" t="s">
        <v>1</v>
      </c>
      <c r="B34" s="84" t="s">
        <v>2</v>
      </c>
      <c r="C34" s="86" t="s">
        <v>51</v>
      </c>
      <c r="D34" s="87"/>
      <c r="E34" s="87"/>
      <c r="F34" s="87"/>
      <c r="G34" s="88"/>
    </row>
    <row r="35" spans="1:13">
      <c r="A35" s="82"/>
      <c r="B35" s="85"/>
      <c r="C35" s="89"/>
      <c r="D35" s="90"/>
      <c r="E35" s="90"/>
      <c r="F35" s="90"/>
      <c r="G35" s="91"/>
    </row>
    <row r="36" spans="1:13" ht="15.75">
      <c r="A36" s="83"/>
      <c r="B36" s="85"/>
      <c r="C36" s="39" t="s">
        <v>3</v>
      </c>
      <c r="D36" s="40" t="s">
        <v>4</v>
      </c>
      <c r="E36" s="40" t="s">
        <v>45</v>
      </c>
      <c r="F36" s="40" t="s">
        <v>46</v>
      </c>
      <c r="G36" s="41" t="s">
        <v>5</v>
      </c>
    </row>
    <row r="37" spans="1:13" ht="15.75">
      <c r="A37" s="39" t="s">
        <v>6</v>
      </c>
      <c r="B37" s="42" t="s">
        <v>32</v>
      </c>
      <c r="C37" s="70">
        <f>D37+F37+G37</f>
        <v>2.4437999999999995</v>
      </c>
      <c r="D37" s="50">
        <v>8.9999999999999993E-3</v>
      </c>
      <c r="E37" s="50"/>
      <c r="F37" s="50">
        <v>2.4047999999999998</v>
      </c>
      <c r="G37" s="51">
        <v>0.03</v>
      </c>
      <c r="H37" s="3"/>
      <c r="I37" s="3"/>
      <c r="J37" s="3"/>
      <c r="K37" s="3"/>
      <c r="L37" s="3"/>
      <c r="M37" s="3"/>
    </row>
    <row r="38" spans="1:13" ht="15.75">
      <c r="A38" s="39" t="s">
        <v>7</v>
      </c>
      <c r="B38" s="42" t="s">
        <v>33</v>
      </c>
      <c r="C38" s="49">
        <f>D38+E38+F38+G38</f>
        <v>0</v>
      </c>
      <c r="D38" s="50"/>
      <c r="E38" s="50"/>
      <c r="F38" s="50"/>
      <c r="G38" s="52"/>
      <c r="H38" s="3"/>
      <c r="I38" s="3"/>
      <c r="J38" s="3"/>
      <c r="K38" s="3"/>
      <c r="L38" s="3"/>
      <c r="M38" s="3"/>
    </row>
    <row r="39" spans="1:13" ht="15.75">
      <c r="A39" s="39" t="s">
        <v>8</v>
      </c>
      <c r="B39" s="42" t="s">
        <v>34</v>
      </c>
      <c r="C39" s="49">
        <f>D39+E39+F39+G39</f>
        <v>0</v>
      </c>
      <c r="D39" s="50"/>
      <c r="E39" s="50"/>
      <c r="F39" s="50"/>
      <c r="G39" s="52"/>
      <c r="H39" s="3"/>
      <c r="I39" s="3"/>
      <c r="J39" s="3"/>
      <c r="K39" s="3"/>
      <c r="L39" s="3"/>
      <c r="M39" s="3"/>
    </row>
    <row r="40" spans="1:13" ht="15.75">
      <c r="A40" s="43"/>
      <c r="B40" s="44" t="s">
        <v>22</v>
      </c>
      <c r="C40" s="53">
        <f>D40+E40+F40+G40</f>
        <v>0</v>
      </c>
      <c r="D40" s="54"/>
      <c r="E40" s="55"/>
      <c r="F40" s="54"/>
      <c r="G40" s="56"/>
      <c r="H40" s="5"/>
      <c r="I40" s="5"/>
      <c r="J40" s="5"/>
      <c r="K40" s="5"/>
      <c r="L40" s="5"/>
      <c r="M40" s="3"/>
    </row>
    <row r="41" spans="1:13" ht="15.75">
      <c r="A41" s="45"/>
      <c r="B41" s="46" t="s">
        <v>21</v>
      </c>
      <c r="C41" s="57">
        <f>D41+E41+F41+G41</f>
        <v>0</v>
      </c>
      <c r="D41" s="58"/>
      <c r="E41" s="55"/>
      <c r="F41" s="58"/>
      <c r="G41" s="56"/>
      <c r="H41" s="5"/>
      <c r="I41" s="5"/>
      <c r="J41" s="5"/>
      <c r="K41" s="5"/>
      <c r="L41" s="5"/>
      <c r="M41" s="3"/>
    </row>
    <row r="42" spans="1:13" ht="15.75">
      <c r="A42" s="39"/>
      <c r="B42" s="42" t="s">
        <v>35</v>
      </c>
      <c r="C42" s="57">
        <f>D42+E42+F42+G42</f>
        <v>0</v>
      </c>
      <c r="D42" s="50"/>
      <c r="E42" s="50"/>
      <c r="F42" s="50"/>
      <c r="G42" s="52"/>
      <c r="H42" s="8"/>
      <c r="I42" s="8"/>
      <c r="J42" s="8"/>
      <c r="K42" s="8"/>
      <c r="L42" s="8"/>
      <c r="M42" s="3"/>
    </row>
    <row r="43" spans="1:13" ht="15.75">
      <c r="A43" s="39" t="s">
        <v>11</v>
      </c>
      <c r="B43" s="42" t="s">
        <v>36</v>
      </c>
      <c r="C43" s="49">
        <f>D43+F43+G43</f>
        <v>0.48080000000000001</v>
      </c>
      <c r="D43" s="50">
        <v>0</v>
      </c>
      <c r="E43" s="50"/>
      <c r="F43" s="50">
        <v>0.48080000000000001</v>
      </c>
      <c r="G43" s="52">
        <v>0</v>
      </c>
      <c r="H43" s="6"/>
      <c r="I43" s="6"/>
      <c r="J43" s="6"/>
      <c r="K43" s="6"/>
      <c r="L43" s="6"/>
      <c r="M43" s="3"/>
    </row>
    <row r="44" spans="1:13" ht="15.75">
      <c r="A44" s="39"/>
      <c r="B44" s="42" t="s">
        <v>37</v>
      </c>
      <c r="C44" s="59">
        <f>C43/C37*100</f>
        <v>19.67427776413782</v>
      </c>
      <c r="D44" s="60">
        <f>D43/D37*100</f>
        <v>0</v>
      </c>
      <c r="E44" s="60"/>
      <c r="F44" s="60">
        <f>F43/F37*100</f>
        <v>19.993346640053229</v>
      </c>
      <c r="G44" s="61">
        <f>G43/G37*100</f>
        <v>0</v>
      </c>
      <c r="H44" s="4"/>
      <c r="I44" s="4"/>
      <c r="J44" s="4"/>
      <c r="K44" s="4"/>
      <c r="L44" s="4"/>
      <c r="M44" s="3"/>
    </row>
    <row r="45" spans="1:13" ht="15.75">
      <c r="A45" s="43" t="s">
        <v>12</v>
      </c>
      <c r="B45" s="44" t="s">
        <v>38</v>
      </c>
      <c r="C45" s="53"/>
      <c r="D45" s="55"/>
      <c r="E45" s="54"/>
      <c r="F45" s="55"/>
      <c r="G45" s="62"/>
      <c r="H45" s="4"/>
      <c r="I45" s="4"/>
      <c r="J45" s="4"/>
      <c r="K45" s="4"/>
      <c r="L45" s="4"/>
      <c r="M45" s="3"/>
    </row>
    <row r="46" spans="1:13" ht="15.75">
      <c r="A46" s="45"/>
      <c r="B46" s="46" t="s">
        <v>39</v>
      </c>
      <c r="C46" s="57"/>
      <c r="D46" s="55"/>
      <c r="E46" s="58"/>
      <c r="F46" s="55"/>
      <c r="G46" s="63"/>
      <c r="H46" s="4"/>
      <c r="I46" s="4"/>
      <c r="J46" s="4"/>
      <c r="K46" s="4"/>
      <c r="L46" s="4"/>
      <c r="M46" s="3"/>
    </row>
    <row r="47" spans="1:13" ht="16.5" thickBot="1">
      <c r="A47" s="47" t="s">
        <v>13</v>
      </c>
      <c r="B47" s="48" t="s">
        <v>40</v>
      </c>
      <c r="C47" s="67">
        <f>D47+E47+F47+G47</f>
        <v>1.9629999999999999</v>
      </c>
      <c r="D47" s="68">
        <v>8.9999999999999993E-3</v>
      </c>
      <c r="E47" s="68">
        <f>E37-E43</f>
        <v>0</v>
      </c>
      <c r="F47" s="68">
        <v>1.9239999999999999</v>
      </c>
      <c r="G47" s="69">
        <v>0.03</v>
      </c>
      <c r="H47" s="4"/>
      <c r="I47" s="4"/>
      <c r="J47" s="4"/>
      <c r="K47" s="4"/>
      <c r="L47" s="4"/>
      <c r="M47" s="3"/>
    </row>
    <row r="48" spans="1:13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</row>
    <row r="49" spans="1:13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"/>
    </row>
    <row r="50" spans="1:13">
      <c r="A50" s="7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3"/>
    </row>
    <row r="51" spans="1:13" ht="14.25" customHeight="1">
      <c r="A51" s="7"/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"/>
    </row>
    <row r="52" spans="1:13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"/>
    </row>
    <row r="53" spans="1:13">
      <c r="A53" s="7"/>
      <c r="B53" s="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3"/>
    </row>
    <row r="54" spans="1:13">
      <c r="A54" s="7"/>
      <c r="B54" s="4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3"/>
    </row>
    <row r="55" spans="1:1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3"/>
    </row>
    <row r="56" spans="1:13">
      <c r="A56" s="7"/>
      <c r="B56" s="4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3"/>
    </row>
    <row r="57" spans="1:13">
      <c r="A57" s="7"/>
      <c r="B57" s="4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"/>
    </row>
    <row r="58" spans="1:1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3"/>
    </row>
    <row r="59" spans="1:1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/>
    </row>
  </sheetData>
  <mergeCells count="107">
    <mergeCell ref="A4:A6"/>
    <mergeCell ref="E16:E17"/>
    <mergeCell ref="F16:F17"/>
    <mergeCell ref="B4:B6"/>
    <mergeCell ref="C16:C17"/>
    <mergeCell ref="C4:G5"/>
    <mergeCell ref="D16:D17"/>
    <mergeCell ref="G16:G17"/>
    <mergeCell ref="I16:I17"/>
    <mergeCell ref="K18:K19"/>
    <mergeCell ref="J16:J17"/>
    <mergeCell ref="H16:H17"/>
    <mergeCell ref="K16:K17"/>
    <mergeCell ref="H18:H19"/>
    <mergeCell ref="L16:L17"/>
    <mergeCell ref="C56:C57"/>
    <mergeCell ref="D56:D57"/>
    <mergeCell ref="E56:E57"/>
    <mergeCell ref="F56:F57"/>
    <mergeCell ref="C53:C54"/>
    <mergeCell ref="D53:D54"/>
    <mergeCell ref="E53:E54"/>
    <mergeCell ref="F53:F54"/>
    <mergeCell ref="G56:G57"/>
    <mergeCell ref="F27:F28"/>
    <mergeCell ref="G27:G28"/>
    <mergeCell ref="H27:H28"/>
    <mergeCell ref="H53:H54"/>
    <mergeCell ref="H56:H57"/>
    <mergeCell ref="I22:I23"/>
    <mergeCell ref="G53:G54"/>
    <mergeCell ref="G22:G23"/>
    <mergeCell ref="H22:H23"/>
    <mergeCell ref="I53:I54"/>
    <mergeCell ref="P16:P17"/>
    <mergeCell ref="M16:M17"/>
    <mergeCell ref="N16:N17"/>
    <mergeCell ref="O16:O17"/>
    <mergeCell ref="A34:A36"/>
    <mergeCell ref="B34:B36"/>
    <mergeCell ref="C34:G35"/>
    <mergeCell ref="C27:C28"/>
    <mergeCell ref="D27:D28"/>
    <mergeCell ref="E27:E28"/>
    <mergeCell ref="D22:D23"/>
    <mergeCell ref="C18:C19"/>
    <mergeCell ref="G18:G19"/>
    <mergeCell ref="E18:E19"/>
    <mergeCell ref="F18:F19"/>
    <mergeCell ref="D18:D19"/>
    <mergeCell ref="C22:C23"/>
    <mergeCell ref="E22:E23"/>
    <mergeCell ref="F22:F23"/>
    <mergeCell ref="O27:O28"/>
    <mergeCell ref="L27:L28"/>
    <mergeCell ref="J18:J19"/>
    <mergeCell ref="I18:I19"/>
    <mergeCell ref="K27:K28"/>
    <mergeCell ref="L18:L19"/>
    <mergeCell ref="K22:K23"/>
    <mergeCell ref="M22:M23"/>
    <mergeCell ref="J22:J23"/>
    <mergeCell ref="L22:L23"/>
    <mergeCell ref="L56:L57"/>
    <mergeCell ref="K53:K54"/>
    <mergeCell ref="M27:M28"/>
    <mergeCell ref="I56:I57"/>
    <mergeCell ref="K56:K57"/>
    <mergeCell ref="L53:L54"/>
    <mergeCell ref="J27:J28"/>
    <mergeCell ref="I27:I28"/>
    <mergeCell ref="M18:M19"/>
    <mergeCell ref="N18:N19"/>
    <mergeCell ref="T22:T23"/>
    <mergeCell ref="N22:N23"/>
    <mergeCell ref="O22:O23"/>
    <mergeCell ref="O18:O19"/>
    <mergeCell ref="V22:V23"/>
    <mergeCell ref="P22:P23"/>
    <mergeCell ref="J56:J57"/>
    <mergeCell ref="J53:J54"/>
    <mergeCell ref="N27:N28"/>
    <mergeCell ref="U22:U23"/>
    <mergeCell ref="S27:S28"/>
    <mergeCell ref="R27:R28"/>
    <mergeCell ref="R22:R23"/>
    <mergeCell ref="S22:S23"/>
    <mergeCell ref="Q27:Q28"/>
    <mergeCell ref="P27:P28"/>
    <mergeCell ref="R5:V5"/>
    <mergeCell ref="V18:V19"/>
    <mergeCell ref="R16:R17"/>
    <mergeCell ref="S16:S17"/>
    <mergeCell ref="T16:T17"/>
    <mergeCell ref="S18:S19"/>
    <mergeCell ref="V27:V28"/>
    <mergeCell ref="P18:P19"/>
    <mergeCell ref="V16:V17"/>
    <mergeCell ref="Q18:Q19"/>
    <mergeCell ref="T27:T28"/>
    <mergeCell ref="U27:U28"/>
    <mergeCell ref="Q22:Q23"/>
    <mergeCell ref="Q16:Q17"/>
    <mergeCell ref="U16:U17"/>
    <mergeCell ref="T18:T19"/>
    <mergeCell ref="U18:U19"/>
    <mergeCell ref="R18:R19"/>
  </mergeCells>
  <phoneticPr fontId="4" type="noConversion"/>
  <pageMargins left="0.43307086614173229" right="0.23622047244094491" top="0.35433070866141736" bottom="0.19685039370078741" header="0.31496062992125984" footer="0.31496062992125984"/>
  <pageSetup paperSize="9" scale="95" orientation="portrait" r:id="rId1"/>
  <rowBreaks count="1" manualBreakCount="1">
    <brk id="47" max="6" man="1"/>
  </rowBreaks>
  <colBreaks count="1" manualBreakCount="1">
    <brk id="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0" sqref="K20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2" sqref="K32"/>
    </sheetView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баланс эл.энергии и мощн.</vt:lpstr>
      <vt:lpstr>Лист1</vt:lpstr>
      <vt:lpstr>Лист2</vt:lpstr>
      <vt:lpstr>'баланс эл.энергии и мощн.'!Область_печати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2015-02-03T04:48:04Z</cp:lastPrinted>
  <dcterms:created xsi:type="dcterms:W3CDTF">2006-09-16T00:00:00Z</dcterms:created>
  <dcterms:modified xsi:type="dcterms:W3CDTF">2015-02-25T04:04:44Z</dcterms:modified>
</cp:coreProperties>
</file>